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<sst xmlns="http://schemas.openxmlformats.org/spreadsheetml/2006/main" count="55" uniqueCount="50">
  <si>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</si>
  <si>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</si>
  <si>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</si>
  <si>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</si>
  <si>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</si>
  <si>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</si>
  <si>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Двухмест.комнаты со всеми удобствами (телевизор, холодильник) корпус 1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</si>
  <si>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</si>
  <si>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</si>
  <si>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</si>
  <si>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 xml:space="preserve">Двухмест.комната со всеми удобствами (телевизор, холодильник) 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</si>
  <si>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</si>
  <si>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</si>
  <si>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</si>
  <si>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>"Мать и дитя" (на 2 чел; реб. 4-7лет) А</t>
  </si>
  <si>
    <t>"Мать и дитя" (на 2 чел; реб. 3-7лет)</t>
  </si>
  <si>
    <t>"Мать и дитя" (на 2 чел; реб. 7-14 лет) А</t>
  </si>
  <si>
    <t xml:space="preserve">Стоимость одного койко-дня </t>
  </si>
  <si>
    <t>"Мать и дитя" (на 2 чел; реб. 7-14 лет),Камаз А</t>
  </si>
  <si>
    <t>"Мать и дитя" (на 2 чел; реб. 3-7лет),Камаз А</t>
  </si>
  <si>
    <t xml:space="preserve">14 дней </t>
  </si>
  <si>
    <t xml:space="preserve">18 дней </t>
  </si>
  <si>
    <t xml:space="preserve">21 день </t>
  </si>
  <si>
    <r>
      <t xml:space="preserve">Двухмест.комната со всеми удобствами(телевизор, холодильник) </t>
    </r>
    <r>
      <rPr>
        <u val="single"/>
        <sz val="8"/>
        <rFont val="Arial Cyr"/>
        <family val="0"/>
      </rPr>
      <t>Корпус "Сандугач" 2-местный улучшенный</t>
    </r>
  </si>
  <si>
    <t>Доплата за питание "Шведский стол"</t>
  </si>
  <si>
    <r>
      <t xml:space="preserve">Для </t>
    </r>
    <r>
      <rPr>
        <u val="single"/>
        <sz val="8"/>
        <rFont val="Arial Cyr"/>
        <family val="0"/>
      </rPr>
      <t>беременных</t>
    </r>
    <r>
      <rPr>
        <sz val="8"/>
        <rFont val="Arial Cyr"/>
        <family val="2"/>
      </rPr>
      <t xml:space="preserve"> двухм. комната со всеми удобствами и </t>
    </r>
    <r>
      <rPr>
        <u val="single"/>
        <sz val="8"/>
        <rFont val="Arial Cyr"/>
        <family val="0"/>
      </rPr>
      <t>студентов</t>
    </r>
  </si>
  <si>
    <r>
      <t>Двухмест.комната со всеми удобствами(телевизор, холодильник)</t>
    </r>
    <r>
      <rPr>
        <u val="single"/>
        <sz val="8"/>
        <rFont val="Arial Cyr"/>
        <family val="0"/>
      </rPr>
      <t>Корпус "Тургай", "Аккош"</t>
    </r>
  </si>
  <si>
    <t>"Мать и дитя" (на 2 чел; реб. 4-7лет) "Тургай", "Аккош"</t>
  </si>
  <si>
    <t>"Мать и дитя"(на 2чел; реб.7-14 лет) "Тургай", "Аккош"</t>
  </si>
  <si>
    <t xml:space="preserve">Двухмест.комната со всеми удобствами (телевизор, холодильник)    8 этаж                                                     </t>
  </si>
  <si>
    <t xml:space="preserve">2-мест.комнаты со всеми удобствами (тел-р, хол-к) "Солнечный"  категория А </t>
  </si>
  <si>
    <t xml:space="preserve">2-мест.комнаты со всеми удобствами (тел-р, хол-к) "Солнечный"  категория Б </t>
  </si>
  <si>
    <t>Детям до 3 лет - 50%!!!, пенсионерам по инвалидности скидка 10%</t>
  </si>
  <si>
    <r>
      <t>Пенсионерам в 2-местный номер</t>
    </r>
    <r>
      <rPr>
        <b/>
        <sz val="8"/>
        <rFont val="Arial Cyr"/>
        <family val="0"/>
      </rPr>
      <t xml:space="preserve"> до15.05.14</t>
    </r>
  </si>
  <si>
    <t xml:space="preserve">       -</t>
  </si>
  <si>
    <t>ПЕНСИОНЕРАМ (от 10 дней)</t>
  </si>
  <si>
    <t xml:space="preserve">  -</t>
  </si>
  <si>
    <t>апрель май АКЦИЯ!</t>
  </si>
  <si>
    <t xml:space="preserve">Санаторий "Жемчужина"  </t>
  </si>
  <si>
    <t xml:space="preserve">Санаторий "Васильевский"  </t>
  </si>
  <si>
    <t xml:space="preserve">2-мест.комнаты со всеми удобствами (тел-р, хол-к) "КАМАЗ"  категория Б </t>
  </si>
  <si>
    <t xml:space="preserve">Санаторий "Ливадия"  </t>
  </si>
  <si>
    <t xml:space="preserve">Санаторий "Ижминводы"   </t>
  </si>
  <si>
    <t xml:space="preserve">Двухмест.комнаты со всеми удобствами (телевизор, холодильник)  </t>
  </si>
  <si>
    <t xml:space="preserve">Двухмест.комната со всеми удобствами (телевизор, холодильник) 1 этаж                                                  </t>
  </si>
  <si>
    <t xml:space="preserve">ПЕНСИОНЕРАМ </t>
  </si>
  <si>
    <t xml:space="preserve">     Участникам ВОВ скидка 15%, ПЕНСИОНЕРАМ скидка 12%!!!!</t>
  </si>
  <si>
    <t>октябрь, АКЦИЯ</t>
  </si>
  <si>
    <t>Инвалидам, участникам ВОВ скидка 15%, Дети до 3 лет - БЕСПЛАТНО!!!</t>
  </si>
  <si>
    <t>ПЕНСИОНЕРАМ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</si>
</sst>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22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i/>
      <sz val="16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sz val="9"/>
      <name val="Georgia"/>
      <family val="1"/>
    </font>
    <font>
      <b/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5" fillId="0" borderId="19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1857375</xdr:colOff>
      <xdr:row>4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0"/>
          <a:ext cx="73152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ФЕДЕРАЦИЯ ПРОФСОЮЗОВ Республики Татарстан     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
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чуп "Центр реализации путёвок и курортных услуг"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
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
     </a:t>
          </a:r>
          <a:r>
            <a:rPr lang="en-US" cap="none" sz="1200" b="1" i="1" u="none" baseline="0">
              <a:latin typeface="Arial Cyr"/>
              <a:ea typeface="Arial Cyr"/>
              <a:cs typeface="Arial Cyr"/>
            </a:rPr>
            <a:t>Прайс-лист "Здравницы Татарстана" 4 квартал 2014г.</a:t>
          </a:r>
        </a:p>
      </xdr:txBody>
    </xdr:sp>
    <xdr:clientData/>
  </xdr:twoCellAnchor>
  <xdr:twoCellAnchor>
    <xdr:from>
      <xdr:col>0</xdr:col>
      <xdr:colOff>1390650</xdr:colOff>
      <xdr:row>50</xdr:row>
      <xdr:rowOff>38100</xdr:rowOff>
    </xdr:from>
    <xdr:to>
      <xdr:col>7</xdr:col>
      <xdr:colOff>323850</xdr:colOff>
      <xdr:row>51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90650" y="10582275"/>
          <a:ext cx="4419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 Cyr"/>
              <a:ea typeface="Arial Cyr"/>
              <a:cs typeface="Arial Cyr"/>
            </a:rPr>
            <a:t>   </a:t>
          </a:r>
          <a:r>
            <a:rPr lang="en-US" cap="none" sz="1200" b="1" i="1" u="none" baseline="0">
              <a:latin typeface="Arial Cyr"/>
              <a:ea typeface="Arial Cyr"/>
              <a:cs typeface="Arial Cyr"/>
            </a:rPr>
            <a:t> Членам профсоюза - скидка 15%.</a:t>
          </a:r>
          <a:r>
            <a:rPr lang="en-US" cap="none" sz="1600" b="1" i="1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51"/>
  <sheetViews>
    <sheetView tabSelected="1" workbookViewId="0" topLeftCell="A1">
      <selection activeCell="J45" sqref="J45"/>
    </sheetView>
  </sheetViews>
  <sheetFormatPr defaultColWidth="9.00390625" defaultRowHeight="12.75"/>
  <cols>
    <col min="1" max="1" width="35.75390625" style="2" customWidth="1"/>
    <col min="2" max="2" width="6.75390625" style="3" hidden="1" customWidth="1"/>
    <col min="3" max="3" width="8.375" style="3" customWidth="1"/>
    <col min="4" max="4" width="6.25390625" style="3" customWidth="1"/>
    <col min="5" max="5" width="7.25390625" style="8" customWidth="1"/>
    <col min="6" max="6" width="6.625" style="8" customWidth="1"/>
    <col min="7" max="7" width="7.75390625" style="8" customWidth="1"/>
    <col min="8" max="8" width="26.25390625" style="2" customWidth="1"/>
  </cols>
  <sheetData>
    <row r="1" ht="15" customHeight="1"/>
    <row r="5" ht="6.75" customHeight="1" thickBot="1"/>
    <row r="6" spans="1:9" s="4" customFormat="1" ht="30.75" customHeight="1">
      <c r="A6" s="69" t="s">
        <v>1</v>
      </c>
      <c r="B6" s="74" t="s">
        <v>17</v>
      </c>
      <c r="C6" s="75"/>
      <c r="D6" s="76"/>
      <c r="E6" s="73" t="s">
        <v>2</v>
      </c>
      <c r="F6" s="73"/>
      <c r="G6" s="73"/>
      <c r="H6" s="71" t="s">
        <v>0</v>
      </c>
      <c r="I6" s="80"/>
    </row>
    <row r="7" spans="1:9" s="4" customFormat="1" ht="13.5" customHeight="1" thickBot="1">
      <c r="A7" s="70"/>
      <c r="B7" s="77"/>
      <c r="C7" s="78"/>
      <c r="D7" s="79"/>
      <c r="E7" s="13" t="s">
        <v>20</v>
      </c>
      <c r="F7" s="13" t="s">
        <v>21</v>
      </c>
      <c r="G7" s="13" t="s">
        <v>22</v>
      </c>
      <c r="H7" s="72"/>
      <c r="I7" s="80"/>
    </row>
    <row r="8" spans="1:8" s="1" customFormat="1" ht="18" customHeight="1" thickBot="1">
      <c r="A8" s="81" t="s">
        <v>42</v>
      </c>
      <c r="B8" s="82"/>
      <c r="C8" s="82"/>
      <c r="D8" s="82"/>
      <c r="E8" s="82"/>
      <c r="F8" s="82"/>
      <c r="G8" s="82"/>
      <c r="H8" s="83"/>
    </row>
    <row r="9" spans="1:8" s="5" customFormat="1" ht="24" customHeight="1">
      <c r="A9" s="7" t="s">
        <v>43</v>
      </c>
      <c r="B9" s="16">
        <v>26</v>
      </c>
      <c r="C9" s="37">
        <v>2670</v>
      </c>
      <c r="D9" s="38"/>
      <c r="E9" s="12">
        <f>C9*14</f>
        <v>37380</v>
      </c>
      <c r="F9" s="12">
        <f>C9*18</f>
        <v>48060</v>
      </c>
      <c r="G9" s="12">
        <f>C9*21</f>
        <v>56070</v>
      </c>
      <c r="H9" s="26" t="s">
        <v>13</v>
      </c>
    </row>
    <row r="10" spans="1:8" s="5" customFormat="1" ht="20.25" customHeight="1">
      <c r="A10" s="57" t="s">
        <v>44</v>
      </c>
      <c r="B10" s="95">
        <v>2400</v>
      </c>
      <c r="C10" s="96"/>
      <c r="D10" s="97"/>
      <c r="E10" s="55">
        <f>B10*14</f>
        <v>33600</v>
      </c>
      <c r="F10" s="55">
        <f>B10*18</f>
        <v>43200</v>
      </c>
      <c r="G10" s="55">
        <f>B10*21</f>
        <v>50400</v>
      </c>
      <c r="H10" s="27"/>
    </row>
    <row r="11" spans="1:8" s="5" customFormat="1" ht="0.75" customHeight="1">
      <c r="A11" s="57"/>
      <c r="B11" s="98"/>
      <c r="C11" s="99"/>
      <c r="D11" s="100"/>
      <c r="E11" s="55"/>
      <c r="F11" s="55"/>
      <c r="G11" s="55"/>
      <c r="H11" s="27"/>
    </row>
    <row r="12" spans="1:8" s="5" customFormat="1" ht="19.5" customHeight="1">
      <c r="A12" s="10" t="s">
        <v>29</v>
      </c>
      <c r="B12" s="34">
        <v>2500</v>
      </c>
      <c r="C12" s="35"/>
      <c r="D12" s="36"/>
      <c r="E12" s="9">
        <f>B12*14</f>
        <v>35000</v>
      </c>
      <c r="F12" s="9">
        <f>B12*18</f>
        <v>45000</v>
      </c>
      <c r="G12" s="9">
        <f>B12*21</f>
        <v>52500</v>
      </c>
      <c r="H12" s="27"/>
    </row>
    <row r="13" spans="1:10" s="5" customFormat="1" ht="15.75" customHeight="1">
      <c r="A13" s="10" t="s">
        <v>14</v>
      </c>
      <c r="B13" s="34">
        <v>4940</v>
      </c>
      <c r="C13" s="35"/>
      <c r="D13" s="36"/>
      <c r="E13" s="9">
        <f>B13*14</f>
        <v>69160</v>
      </c>
      <c r="F13" s="9">
        <f>B13*18</f>
        <v>88920</v>
      </c>
      <c r="G13" s="9">
        <f>B13*21</f>
        <v>103740</v>
      </c>
      <c r="H13" s="27"/>
      <c r="J13" s="15"/>
    </row>
    <row r="14" spans="1:8" s="5" customFormat="1" ht="17.25" customHeight="1">
      <c r="A14" s="10" t="s">
        <v>16</v>
      </c>
      <c r="B14" s="34">
        <v>5070</v>
      </c>
      <c r="C14" s="35"/>
      <c r="D14" s="36"/>
      <c r="E14" s="9">
        <f>B14*14</f>
        <v>70980</v>
      </c>
      <c r="F14" s="9">
        <f>B14*18</f>
        <v>91260</v>
      </c>
      <c r="G14" s="9">
        <f>B14*21</f>
        <v>106470</v>
      </c>
      <c r="H14" s="27"/>
    </row>
    <row r="15" spans="1:8" s="5" customFormat="1" ht="17.25" customHeight="1">
      <c r="A15" s="101" t="s">
        <v>45</v>
      </c>
      <c r="B15" s="21"/>
      <c r="C15" s="132">
        <v>2350</v>
      </c>
      <c r="D15" s="137"/>
      <c r="E15" s="9">
        <f>C15*14</f>
        <v>32900</v>
      </c>
      <c r="F15" s="9">
        <f>C15*18</f>
        <v>42300</v>
      </c>
      <c r="G15" s="9">
        <f>C15*21</f>
        <v>49350</v>
      </c>
      <c r="H15" s="28"/>
    </row>
    <row r="16" spans="1:8" s="5" customFormat="1" ht="16.5" customHeight="1" thickBot="1">
      <c r="A16" s="86" t="s">
        <v>46</v>
      </c>
      <c r="B16" s="87"/>
      <c r="C16" s="87"/>
      <c r="D16" s="87"/>
      <c r="E16" s="87"/>
      <c r="F16" s="87"/>
      <c r="G16" s="87"/>
      <c r="H16" s="88"/>
    </row>
    <row r="17" spans="1:8" ht="15" customHeight="1" thickBot="1">
      <c r="A17" s="89" t="s">
        <v>3</v>
      </c>
      <c r="B17" s="90"/>
      <c r="C17" s="90"/>
      <c r="D17" s="90"/>
      <c r="E17" s="90"/>
      <c r="F17" s="90"/>
      <c r="G17" s="90"/>
      <c r="H17" s="91"/>
    </row>
    <row r="18" spans="1:8" s="6" customFormat="1" ht="29.25" customHeight="1">
      <c r="A18" s="7" t="s">
        <v>26</v>
      </c>
      <c r="B18" s="93">
        <v>2430</v>
      </c>
      <c r="C18" s="93"/>
      <c r="D18" s="94"/>
      <c r="E18" s="12">
        <f>B18*14</f>
        <v>34020</v>
      </c>
      <c r="F18" s="12">
        <f>B18*18</f>
        <v>43740</v>
      </c>
      <c r="G18" s="12">
        <f>B18*21</f>
        <v>51030</v>
      </c>
      <c r="H18" s="60" t="s">
        <v>9</v>
      </c>
    </row>
    <row r="19" spans="1:8" s="6" customFormat="1" ht="31.5" customHeight="1">
      <c r="A19" s="10" t="s">
        <v>23</v>
      </c>
      <c r="B19" s="84">
        <v>2640</v>
      </c>
      <c r="C19" s="84"/>
      <c r="D19" s="84"/>
      <c r="E19" s="9">
        <f>B19*14</f>
        <v>36960</v>
      </c>
      <c r="F19" s="9">
        <f>B19*18</f>
        <v>47520</v>
      </c>
      <c r="G19" s="9">
        <f>B19*21</f>
        <v>55440</v>
      </c>
      <c r="H19" s="61"/>
    </row>
    <row r="20" spans="1:8" s="6" customFormat="1" ht="18.75" customHeight="1">
      <c r="A20" s="10" t="s">
        <v>27</v>
      </c>
      <c r="B20" s="92">
        <v>4500</v>
      </c>
      <c r="C20" s="92"/>
      <c r="D20" s="92"/>
      <c r="E20" s="9">
        <f>B20*14</f>
        <v>63000</v>
      </c>
      <c r="F20" s="9">
        <f>B20*18</f>
        <v>81000</v>
      </c>
      <c r="G20" s="9">
        <f>B20*21</f>
        <v>94500</v>
      </c>
      <c r="H20" s="61"/>
    </row>
    <row r="21" spans="1:8" s="6" customFormat="1" ht="21" customHeight="1">
      <c r="A21" s="10" t="s">
        <v>28</v>
      </c>
      <c r="B21" s="92">
        <v>4610</v>
      </c>
      <c r="C21" s="92"/>
      <c r="D21" s="92"/>
      <c r="E21" s="9">
        <f>B21*14</f>
        <v>64540</v>
      </c>
      <c r="F21" s="9">
        <f>B21*18</f>
        <v>82980</v>
      </c>
      <c r="G21" s="9">
        <f>B21*21</f>
        <v>96810</v>
      </c>
      <c r="H21" s="61"/>
    </row>
    <row r="22" spans="1:8" s="6" customFormat="1" ht="18" customHeight="1" thickBot="1">
      <c r="A22" s="14" t="s">
        <v>24</v>
      </c>
      <c r="B22" s="50">
        <v>300</v>
      </c>
      <c r="C22" s="50"/>
      <c r="D22" s="50"/>
      <c r="E22" s="11">
        <f>B22*14</f>
        <v>4200</v>
      </c>
      <c r="F22" s="11">
        <f>B22*18</f>
        <v>5400</v>
      </c>
      <c r="G22" s="11">
        <f>B22*21</f>
        <v>6300</v>
      </c>
      <c r="H22" s="62"/>
    </row>
    <row r="23" spans="1:8" ht="15" customHeight="1" thickBot="1">
      <c r="A23" s="102" t="s">
        <v>41</v>
      </c>
      <c r="B23" s="103"/>
      <c r="C23" s="103"/>
      <c r="D23" s="103"/>
      <c r="E23" s="103"/>
      <c r="F23" s="103"/>
      <c r="G23" s="103"/>
      <c r="H23" s="104"/>
    </row>
    <row r="24" spans="1:8" s="6" customFormat="1" ht="21.75" customHeight="1" hidden="1">
      <c r="A24" s="105" t="s">
        <v>6</v>
      </c>
      <c r="B24" s="106">
        <v>700</v>
      </c>
      <c r="C24" s="106"/>
      <c r="D24" s="106"/>
      <c r="E24" s="107">
        <f>B24*14</f>
        <v>9800</v>
      </c>
      <c r="F24" s="107">
        <f>B24*18</f>
        <v>12600</v>
      </c>
      <c r="G24" s="107">
        <f>B24*21</f>
        <v>14700</v>
      </c>
      <c r="H24" s="108" t="s">
        <v>4</v>
      </c>
    </row>
    <row r="25" spans="1:8" s="6" customFormat="1" ht="19.5" customHeight="1">
      <c r="A25" s="109" t="s">
        <v>10</v>
      </c>
      <c r="B25" s="110" t="s">
        <v>37</v>
      </c>
      <c r="C25" s="111">
        <v>1670</v>
      </c>
      <c r="D25" s="112"/>
      <c r="E25" s="113">
        <f>C25*14</f>
        <v>23380</v>
      </c>
      <c r="F25" s="113">
        <f>C25*18</f>
        <v>30060</v>
      </c>
      <c r="G25" s="113">
        <f>C25*21</f>
        <v>35070</v>
      </c>
      <c r="H25" s="114"/>
    </row>
    <row r="26" spans="1:8" s="6" customFormat="1" ht="8.25" customHeight="1">
      <c r="A26" s="115"/>
      <c r="B26" s="116">
        <v>1350</v>
      </c>
      <c r="C26" s="117"/>
      <c r="D26" s="118"/>
      <c r="E26" s="119"/>
      <c r="F26" s="119"/>
      <c r="G26" s="119"/>
      <c r="H26" s="114"/>
    </row>
    <row r="27" spans="1:8" s="6" customFormat="1" ht="23.25" customHeight="1">
      <c r="A27" s="120" t="s">
        <v>11</v>
      </c>
      <c r="B27" s="116">
        <v>1750</v>
      </c>
      <c r="C27" s="23">
        <v>2160</v>
      </c>
      <c r="D27" s="33"/>
      <c r="E27" s="121">
        <f>C27*14</f>
        <v>30240</v>
      </c>
      <c r="F27" s="121">
        <f>C27*18</f>
        <v>38880</v>
      </c>
      <c r="G27" s="121">
        <f>C27*21</f>
        <v>45360</v>
      </c>
      <c r="H27" s="114"/>
    </row>
    <row r="28" spans="1:8" s="6" customFormat="1" ht="13.5" customHeight="1">
      <c r="A28" s="120" t="s">
        <v>15</v>
      </c>
      <c r="B28" s="116">
        <v>2500</v>
      </c>
      <c r="C28" s="23">
        <v>3090</v>
      </c>
      <c r="D28" s="33"/>
      <c r="E28" s="121">
        <f>C28*14</f>
        <v>43260</v>
      </c>
      <c r="F28" s="121">
        <f>C28*18</f>
        <v>55620</v>
      </c>
      <c r="G28" s="121">
        <f>C28*21</f>
        <v>64890</v>
      </c>
      <c r="H28" s="114"/>
    </row>
    <row r="29" spans="1:8" s="6" customFormat="1" ht="15.75" customHeight="1">
      <c r="A29" s="122" t="s">
        <v>7</v>
      </c>
      <c r="B29" s="123">
        <v>2565</v>
      </c>
      <c r="C29" s="23">
        <v>3175</v>
      </c>
      <c r="D29" s="33"/>
      <c r="E29" s="113">
        <f>C29*14</f>
        <v>44450</v>
      </c>
      <c r="F29" s="113">
        <f>C29*18</f>
        <v>57150</v>
      </c>
      <c r="G29" s="113">
        <f>C29*21</f>
        <v>66675</v>
      </c>
      <c r="H29" s="114"/>
    </row>
    <row r="30" spans="1:8" s="6" customFormat="1" ht="15.75" customHeight="1" hidden="1">
      <c r="A30" s="124" t="s">
        <v>33</v>
      </c>
      <c r="B30" s="123">
        <v>1190</v>
      </c>
      <c r="C30" s="125">
        <v>1190</v>
      </c>
      <c r="D30" s="125" t="s">
        <v>36</v>
      </c>
      <c r="E30" s="119"/>
      <c r="F30" s="119"/>
      <c r="G30" s="119"/>
      <c r="H30" s="126"/>
    </row>
    <row r="31" spans="1:8" s="6" customFormat="1" ht="15.75" customHeight="1" thickBot="1">
      <c r="A31" s="127" t="s">
        <v>49</v>
      </c>
      <c r="B31" s="116"/>
      <c r="C31" s="135">
        <v>1295</v>
      </c>
      <c r="D31" s="136"/>
      <c r="E31" s="121">
        <v>18130</v>
      </c>
      <c r="F31" s="121">
        <v>23310</v>
      </c>
      <c r="G31" s="121">
        <v>27195</v>
      </c>
      <c r="H31" s="128"/>
    </row>
    <row r="32" spans="1:8" s="6" customFormat="1" ht="13.5" customHeight="1" thickBot="1">
      <c r="A32" s="51" t="s">
        <v>48</v>
      </c>
      <c r="B32" s="52"/>
      <c r="C32" s="52"/>
      <c r="D32" s="52"/>
      <c r="E32" s="52"/>
      <c r="F32" s="52"/>
      <c r="G32" s="52"/>
      <c r="H32" s="53"/>
    </row>
    <row r="33" spans="1:8" ht="15" customHeight="1" thickBot="1">
      <c r="A33" s="41" t="s">
        <v>38</v>
      </c>
      <c r="B33" s="42"/>
      <c r="C33" s="42"/>
      <c r="D33" s="42"/>
      <c r="E33" s="42"/>
      <c r="F33" s="42"/>
      <c r="G33" s="42"/>
      <c r="H33" s="43"/>
    </row>
    <row r="34" spans="1:8" s="6" customFormat="1" ht="21.75" customHeight="1">
      <c r="A34" s="56" t="s">
        <v>10</v>
      </c>
      <c r="B34" s="46" t="s">
        <v>47</v>
      </c>
      <c r="C34" s="47"/>
      <c r="D34" s="39">
        <v>2035</v>
      </c>
      <c r="E34" s="58">
        <f>D34*14</f>
        <v>28490</v>
      </c>
      <c r="F34" s="54">
        <f>D34*18</f>
        <v>36630</v>
      </c>
      <c r="G34" s="54">
        <f>D34*21</f>
        <v>42735</v>
      </c>
      <c r="H34" s="60" t="s">
        <v>5</v>
      </c>
    </row>
    <row r="35" spans="1:8" s="6" customFormat="1" ht="21.75" customHeight="1">
      <c r="A35" s="57"/>
      <c r="B35" s="48">
        <v>1730</v>
      </c>
      <c r="C35" s="49"/>
      <c r="D35" s="40"/>
      <c r="E35" s="59"/>
      <c r="F35" s="55"/>
      <c r="G35" s="55"/>
      <c r="H35" s="61"/>
    </row>
    <row r="36" spans="1:8" s="6" customFormat="1" ht="23.25" customHeight="1">
      <c r="A36" s="10" t="s">
        <v>25</v>
      </c>
      <c r="B36" s="48">
        <v>1470</v>
      </c>
      <c r="C36" s="49"/>
      <c r="D36" s="19">
        <v>1730</v>
      </c>
      <c r="E36" s="9">
        <f>B36*14</f>
        <v>20580</v>
      </c>
      <c r="F36" s="9">
        <f>B36*18</f>
        <v>26460</v>
      </c>
      <c r="G36" s="9">
        <f>B36*21</f>
        <v>30870</v>
      </c>
      <c r="H36" s="61"/>
    </row>
    <row r="37" spans="1:8" s="6" customFormat="1" ht="13.5" customHeight="1">
      <c r="A37" s="10" t="s">
        <v>15</v>
      </c>
      <c r="B37" s="48">
        <v>2590</v>
      </c>
      <c r="C37" s="49"/>
      <c r="D37" s="19">
        <v>3770</v>
      </c>
      <c r="E37" s="9">
        <f>B37*14</f>
        <v>36260</v>
      </c>
      <c r="F37" s="9">
        <f>B37*18</f>
        <v>46620</v>
      </c>
      <c r="G37" s="9">
        <f>B37*21</f>
        <v>54390</v>
      </c>
      <c r="H37" s="61"/>
    </row>
    <row r="38" spans="1:8" s="6" customFormat="1" ht="18" customHeight="1">
      <c r="A38" s="10" t="s">
        <v>7</v>
      </c>
      <c r="B38" s="48">
        <v>2680</v>
      </c>
      <c r="C38" s="49"/>
      <c r="D38" s="19">
        <v>3870</v>
      </c>
      <c r="E38" s="9">
        <f>B38*14</f>
        <v>37520</v>
      </c>
      <c r="F38" s="9">
        <f>B38*18</f>
        <v>48240</v>
      </c>
      <c r="G38" s="9">
        <f>B38*21</f>
        <v>56280</v>
      </c>
      <c r="H38" s="61"/>
    </row>
    <row r="39" spans="1:8" s="6" customFormat="1" ht="20.25" customHeight="1" thickBot="1">
      <c r="A39" s="134" t="s">
        <v>49</v>
      </c>
      <c r="B39" s="44">
        <v>1470</v>
      </c>
      <c r="C39" s="45"/>
      <c r="D39" s="20">
        <v>1730</v>
      </c>
      <c r="E39" s="11">
        <f>B39*14</f>
        <v>20580</v>
      </c>
      <c r="F39" s="9">
        <f>B39*18</f>
        <v>26460</v>
      </c>
      <c r="G39" s="9">
        <f>B39*21</f>
        <v>30870</v>
      </c>
      <c r="H39" s="62"/>
    </row>
    <row r="40" spans="1:8" s="6" customFormat="1" ht="15.75" customHeight="1" thickBot="1">
      <c r="A40" s="41" t="s">
        <v>39</v>
      </c>
      <c r="B40" s="42"/>
      <c r="C40" s="42"/>
      <c r="D40" s="42"/>
      <c r="E40" s="42"/>
      <c r="F40" s="42"/>
      <c r="G40" s="42"/>
      <c r="H40" s="43"/>
    </row>
    <row r="41" spans="1:8" s="6" customFormat="1" ht="30" customHeight="1">
      <c r="A41" s="66" t="s">
        <v>12</v>
      </c>
      <c r="B41" s="29">
        <v>2000</v>
      </c>
      <c r="C41" s="30"/>
      <c r="D41" s="31"/>
      <c r="E41" s="68">
        <f>B41*14</f>
        <v>28000</v>
      </c>
      <c r="F41" s="68">
        <f>B41*18</f>
        <v>36000</v>
      </c>
      <c r="G41" s="68">
        <f>B41*21</f>
        <v>42000</v>
      </c>
      <c r="H41" s="129" t="s">
        <v>8</v>
      </c>
    </row>
    <row r="42" spans="1:8" s="6" customFormat="1" ht="0.75" customHeight="1">
      <c r="A42" s="67"/>
      <c r="B42" s="24"/>
      <c r="C42" s="25"/>
      <c r="D42" s="22"/>
      <c r="E42" s="59"/>
      <c r="F42" s="59"/>
      <c r="G42" s="59"/>
      <c r="H42" s="130"/>
    </row>
    <row r="43" spans="1:8" s="6" customFormat="1" ht="25.5" customHeight="1">
      <c r="A43" s="10" t="s">
        <v>40</v>
      </c>
      <c r="B43" s="23">
        <v>1500</v>
      </c>
      <c r="C43" s="32"/>
      <c r="D43" s="33"/>
      <c r="E43" s="9">
        <f aca="true" t="shared" si="0" ref="E43:E48">B43*14</f>
        <v>21000</v>
      </c>
      <c r="F43" s="9">
        <f aca="true" t="shared" si="1" ref="F43:F48">B43*18</f>
        <v>27000</v>
      </c>
      <c r="G43" s="9">
        <f aca="true" t="shared" si="2" ref="G43:G48">B43*21</f>
        <v>31500</v>
      </c>
      <c r="H43" s="130"/>
    </row>
    <row r="44" spans="1:8" s="6" customFormat="1" ht="24" customHeight="1">
      <c r="A44" s="10" t="s">
        <v>30</v>
      </c>
      <c r="B44" s="34">
        <v>2500</v>
      </c>
      <c r="C44" s="35"/>
      <c r="D44" s="36"/>
      <c r="E44" s="9">
        <f t="shared" si="0"/>
        <v>35000</v>
      </c>
      <c r="F44" s="9">
        <f t="shared" si="1"/>
        <v>45000</v>
      </c>
      <c r="G44" s="9">
        <f t="shared" si="2"/>
        <v>52500</v>
      </c>
      <c r="H44" s="130"/>
    </row>
    <row r="45" spans="1:8" s="6" customFormat="1" ht="22.5" customHeight="1">
      <c r="A45" s="10" t="s">
        <v>31</v>
      </c>
      <c r="B45" s="34">
        <v>2300</v>
      </c>
      <c r="C45" s="35"/>
      <c r="D45" s="36"/>
      <c r="E45" s="9">
        <f t="shared" si="0"/>
        <v>32200</v>
      </c>
      <c r="F45" s="9">
        <f t="shared" si="1"/>
        <v>41400</v>
      </c>
      <c r="G45" s="9">
        <f t="shared" si="2"/>
        <v>48300</v>
      </c>
      <c r="H45" s="130"/>
    </row>
    <row r="46" spans="1:8" s="6" customFormat="1" ht="15" customHeight="1">
      <c r="A46" s="10" t="s">
        <v>19</v>
      </c>
      <c r="B46" s="34">
        <v>3600</v>
      </c>
      <c r="C46" s="35"/>
      <c r="D46" s="36"/>
      <c r="E46" s="9">
        <f t="shared" si="0"/>
        <v>50400</v>
      </c>
      <c r="F46" s="9">
        <f t="shared" si="1"/>
        <v>64800</v>
      </c>
      <c r="G46" s="9">
        <f t="shared" si="2"/>
        <v>75600</v>
      </c>
      <c r="H46" s="130"/>
    </row>
    <row r="47" spans="1:8" ht="17.25" customHeight="1">
      <c r="A47" s="10" t="s">
        <v>18</v>
      </c>
      <c r="B47" s="34">
        <v>3800</v>
      </c>
      <c r="C47" s="35"/>
      <c r="D47" s="36"/>
      <c r="E47" s="9">
        <f t="shared" si="0"/>
        <v>53200</v>
      </c>
      <c r="F47" s="9">
        <f t="shared" si="1"/>
        <v>68400</v>
      </c>
      <c r="G47" s="9">
        <f t="shared" si="2"/>
        <v>79800</v>
      </c>
      <c r="H47" s="130"/>
    </row>
    <row r="48" spans="1:8" ht="17.25" customHeight="1" hidden="1">
      <c r="A48" s="18" t="s">
        <v>35</v>
      </c>
      <c r="B48" s="48">
        <v>1250</v>
      </c>
      <c r="C48" s="49"/>
      <c r="D48" s="17" t="s">
        <v>34</v>
      </c>
      <c r="E48" s="9">
        <f>B48*14</f>
        <v>17500</v>
      </c>
      <c r="F48" s="9">
        <f>B48*18</f>
        <v>22500</v>
      </c>
      <c r="G48" s="9">
        <f>B48*21</f>
        <v>26250</v>
      </c>
      <c r="H48" s="130"/>
    </row>
    <row r="49" spans="1:8" ht="17.25" customHeight="1" thickBot="1">
      <c r="A49" s="134" t="s">
        <v>35</v>
      </c>
      <c r="B49" s="17"/>
      <c r="C49" s="133">
        <v>1350</v>
      </c>
      <c r="D49" s="133"/>
      <c r="E49" s="9">
        <v>18900</v>
      </c>
      <c r="F49" s="9">
        <v>24300</v>
      </c>
      <c r="G49" s="9">
        <v>28350</v>
      </c>
      <c r="H49" s="131"/>
    </row>
    <row r="50" spans="1:8" ht="17.25" customHeight="1" thickBot="1">
      <c r="A50" s="63" t="s">
        <v>32</v>
      </c>
      <c r="B50" s="64"/>
      <c r="C50" s="64"/>
      <c r="D50" s="64"/>
      <c r="E50" s="64"/>
      <c r="F50" s="64"/>
      <c r="G50" s="64"/>
      <c r="H50" s="65"/>
    </row>
    <row r="51" spans="1:8" ht="14.25">
      <c r="A51" s="85"/>
      <c r="B51" s="85"/>
      <c r="C51" s="85"/>
      <c r="D51" s="85"/>
      <c r="E51" s="85"/>
      <c r="F51" s="85"/>
      <c r="G51" s="85"/>
      <c r="H51" s="85"/>
    </row>
  </sheetData>
  <mergeCells count="69">
    <mergeCell ref="E29:E30"/>
    <mergeCell ref="F29:F30"/>
    <mergeCell ref="G29:G30"/>
    <mergeCell ref="C29:D29"/>
    <mergeCell ref="C31:D31"/>
    <mergeCell ref="B12:D12"/>
    <mergeCell ref="B13:D13"/>
    <mergeCell ref="B14:D14"/>
    <mergeCell ref="B48:C48"/>
    <mergeCell ref="B45:D45"/>
    <mergeCell ref="B46:D46"/>
    <mergeCell ref="B47:D47"/>
    <mergeCell ref="C25:D26"/>
    <mergeCell ref="C27:D27"/>
    <mergeCell ref="C28:D28"/>
    <mergeCell ref="A51:H51"/>
    <mergeCell ref="A16:H16"/>
    <mergeCell ref="A17:H17"/>
    <mergeCell ref="A23:H23"/>
    <mergeCell ref="A33:H33"/>
    <mergeCell ref="B20:D20"/>
    <mergeCell ref="B21:D21"/>
    <mergeCell ref="B18:D18"/>
    <mergeCell ref="A25:A26"/>
    <mergeCell ref="H18:H22"/>
    <mergeCell ref="I6:I7"/>
    <mergeCell ref="F25:F26"/>
    <mergeCell ref="G25:G26"/>
    <mergeCell ref="A8:H8"/>
    <mergeCell ref="B19:D19"/>
    <mergeCell ref="E10:E11"/>
    <mergeCell ref="F10:F11"/>
    <mergeCell ref="A10:A11"/>
    <mergeCell ref="G10:G11"/>
    <mergeCell ref="B10:D11"/>
    <mergeCell ref="A6:A7"/>
    <mergeCell ref="H6:H7"/>
    <mergeCell ref="E6:G6"/>
    <mergeCell ref="B6:D7"/>
    <mergeCell ref="A50:H50"/>
    <mergeCell ref="A41:A42"/>
    <mergeCell ref="G41:G42"/>
    <mergeCell ref="F41:F42"/>
    <mergeCell ref="E41:E42"/>
    <mergeCell ref="H41:H49"/>
    <mergeCell ref="C49:D49"/>
    <mergeCell ref="B22:D22"/>
    <mergeCell ref="E25:E26"/>
    <mergeCell ref="A32:H32"/>
    <mergeCell ref="F34:F35"/>
    <mergeCell ref="G34:G35"/>
    <mergeCell ref="A34:A35"/>
    <mergeCell ref="E34:E35"/>
    <mergeCell ref="H34:H39"/>
    <mergeCell ref="H24:H30"/>
    <mergeCell ref="B38:C38"/>
    <mergeCell ref="B34:C34"/>
    <mergeCell ref="B35:C35"/>
    <mergeCell ref="B36:C36"/>
    <mergeCell ref="B37:C37"/>
    <mergeCell ref="H9:H15"/>
    <mergeCell ref="B41:D42"/>
    <mergeCell ref="B43:D43"/>
    <mergeCell ref="B44:D44"/>
    <mergeCell ref="C9:D9"/>
    <mergeCell ref="C15:D15"/>
    <mergeCell ref="D34:D35"/>
    <mergeCell ref="A40:H40"/>
    <mergeCell ref="B39:C39"/>
  </mergeCells>
  <printOptions/>
  <pageMargins left="0.24" right="0.24" top="0.17" bottom="0.16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Dasha</cp:lastModifiedBy>
  <cp:lastPrinted>2014-09-15T13:17:22Z</cp:lastPrinted>
  <dcterms:created xsi:type="dcterms:W3CDTF">2002-05-26T14:29:48Z</dcterms:created>
  <dcterms:modified xsi:type="dcterms:W3CDTF">2014-09-16T12:57:04Z</dcterms:modified>
  <cp:category/>
  <cp:version/>
  <cp:contentType/>
  <cp:contentStatus/>
</cp:coreProperties>
</file>