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'Лист1'!$A$1:$H$50</definedName>
  </definedNames>
  <calcPr fullCalcOnLoad="1"/>
</workbook>
</file>

<file path=xl/sharedStrings.xml><?xml version="1.0" encoding="utf-8"?>
<sst xmlns="http://schemas.openxmlformats.org/spreadsheetml/2006/main" count="54" uniqueCount="50">
  <si>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</si>
  <si>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</si>
  <si>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</si>
  <si>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</si>
  <si>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</si>
  <si>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</si>
  <si>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</si>
  <si>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</si>
  <si>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</si>
  <si>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</si>
  <si>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</si>
  <si>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</si>
  <si>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</si>
  <si>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</si>
  <si>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</si>
  <si>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4-7лет) А</t>
  </si>
  <si>
    <t>"Мать и дитя" (на 2 чел; реб. 3-7лет)</t>
  </si>
  <si>
    <t>"Мать и дитя" (на 2 чел; реб. 7-14 лет) А</t>
  </si>
  <si>
    <t xml:space="preserve">Стоимость одного койко-дня </t>
  </si>
  <si>
    <t>"Мать и дитя" (на 2 чел; реб. 7-14 лет),Камаз А</t>
  </si>
  <si>
    <t>"Мать и дитя" (на 2 чел; реб. 3-7лет),Камаз А</t>
  </si>
  <si>
    <t xml:space="preserve">14 дней </t>
  </si>
  <si>
    <t xml:space="preserve">18 дней </t>
  </si>
  <si>
    <t xml:space="preserve">21 день </t>
  </si>
  <si>
    <r>
      <t xml:space="preserve">Двухмест.комната со всеми удобствами(телевизор, холодильник) </t>
    </r>
    <r>
      <rPr>
        <u val="single"/>
        <sz val="8"/>
        <rFont val="Arial Cyr"/>
        <family val="0"/>
      </rPr>
      <t>Корпус "Сандугач" 2-местный улучшенный</t>
    </r>
  </si>
  <si>
    <t>Доплата за питание "Шведский стол"</t>
  </si>
  <si>
    <r>
      <t xml:space="preserve">Для </t>
    </r>
    <r>
      <rPr>
        <u val="single"/>
        <sz val="8"/>
        <rFont val="Arial Cyr"/>
        <family val="0"/>
      </rPr>
      <t>беременных</t>
    </r>
    <r>
      <rPr>
        <sz val="8"/>
        <rFont val="Arial Cyr"/>
        <family val="2"/>
      </rPr>
      <t xml:space="preserve"> двухм. комната со всеми удобствами и </t>
    </r>
    <r>
      <rPr>
        <u val="single"/>
        <sz val="8"/>
        <rFont val="Arial Cyr"/>
        <family val="0"/>
      </rPr>
      <t>студентов</t>
    </r>
  </si>
  <si>
    <r>
      <t>Двухмест.комната со всеми удобствами(телевизор, холодильник)</t>
    </r>
    <r>
      <rPr>
        <u val="single"/>
        <sz val="8"/>
        <rFont val="Arial Cyr"/>
        <family val="0"/>
      </rPr>
      <t>Корпус "Тургай", "Аккош"</t>
    </r>
  </si>
  <si>
    <t>"Мать и дитя" (на 2 чел; реб. 4-7лет) "Тургай", "Аккош"</t>
  </si>
  <si>
    <t>"Мать и дитя"(на 2чел; реб.7-14 лет) "Тургай", "Аккош"</t>
  </si>
  <si>
    <t>Пенсионерам</t>
  </si>
  <si>
    <t xml:space="preserve">Двухмест.комната со всеми удобствами (телевизор, холодильник)    8 этаж                                                     </t>
  </si>
  <si>
    <t xml:space="preserve">2-мест.комнаты со всеми удобствами (тел-р, хол-к) "Солнечный"  категория А </t>
  </si>
  <si>
    <t xml:space="preserve">2-мест.комнаты со всеми удобствами (тел-р, хол-к) "Солнечный"  категория Б </t>
  </si>
  <si>
    <t xml:space="preserve">Санаторий "Ижминводы"   </t>
  </si>
  <si>
    <r>
      <t xml:space="preserve">апрель,май </t>
    </r>
    <r>
      <rPr>
        <b/>
        <u val="single"/>
        <sz val="8"/>
        <rFont val="Arial Cyr"/>
        <family val="0"/>
      </rPr>
      <t>АКЦИЯ!</t>
    </r>
  </si>
  <si>
    <t>Детям до 3 лет - 50%!!!, пенсионерам по инвалидности скидка 10%</t>
  </si>
  <si>
    <r>
      <t>Пенсионерам в 2-местный номер</t>
    </r>
    <r>
      <rPr>
        <b/>
        <sz val="8"/>
        <rFont val="Arial Cyr"/>
        <family val="0"/>
      </rPr>
      <t xml:space="preserve"> до15.05.14</t>
    </r>
  </si>
  <si>
    <t xml:space="preserve">       -</t>
  </si>
  <si>
    <t>ПЕНСИОНЕРАМ (от 10 дней)</t>
  </si>
  <si>
    <t>Пенсионерам,инвалидам, участникам ВОВ скидка 15%, Дети до 3 лет - БЕСПЛАТНО!!!</t>
  </si>
  <si>
    <t xml:space="preserve">  -</t>
  </si>
  <si>
    <t>с 01.06- 15.06</t>
  </si>
  <si>
    <t>апрель май АКЦИЯ!</t>
  </si>
  <si>
    <t xml:space="preserve">Санаторий "Жемчужина"  </t>
  </si>
  <si>
    <t xml:space="preserve">Санаторий "Васильевский"  </t>
  </si>
  <si>
    <t xml:space="preserve">2-мест.комнаты со всеми удобствами (тел-р, хол-к) "КАМАЗ"  категория Б </t>
  </si>
  <si>
    <t xml:space="preserve">Санаторий "Ливадия"  </t>
  </si>
  <si>
    <t xml:space="preserve">Двухмест.комната со всеми удобствами (телевизор, холодильник)                                                     </t>
  </si>
  <si>
    <t xml:space="preserve">     Участникам ВОВ скидка 15%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</si>
</sst>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i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9"/>
      <name val="Georgia"/>
      <family val="1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5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1857375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0"/>
          <a:ext cx="70961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    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3 квартал 2014г.</a:t>
          </a:r>
        </a:p>
      </xdr:txBody>
    </xdr:sp>
    <xdr:clientData/>
  </xdr:twoCellAnchor>
  <xdr:twoCellAnchor>
    <xdr:from>
      <xdr:col>0</xdr:col>
      <xdr:colOff>1381125</xdr:colOff>
      <xdr:row>47</xdr:row>
      <xdr:rowOff>95250</xdr:rowOff>
    </xdr:from>
    <xdr:to>
      <xdr:col>7</xdr:col>
      <xdr:colOff>314325</xdr:colOff>
      <xdr:row>48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81125" y="10210800"/>
          <a:ext cx="420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Членам профсоюза - скидка 15%.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9.125" style="2" customWidth="1"/>
    <col min="2" max="3" width="6.75390625" style="3" hidden="1" customWidth="1"/>
    <col min="4" max="4" width="8.375" style="3" customWidth="1"/>
    <col min="5" max="5" width="7.25390625" style="8" customWidth="1"/>
    <col min="6" max="6" width="6.625" style="8" customWidth="1"/>
    <col min="7" max="7" width="7.75390625" style="8" customWidth="1"/>
    <col min="8" max="8" width="29.375" style="2" customWidth="1"/>
  </cols>
  <sheetData>
    <row r="1" ht="15" customHeight="1"/>
    <row r="5" ht="6.75" customHeight="1" thickBot="1"/>
    <row r="6" spans="1:9" s="4" customFormat="1" ht="30.75" customHeight="1">
      <c r="A6" s="74" t="s">
        <v>1</v>
      </c>
      <c r="B6" s="79" t="s">
        <v>18</v>
      </c>
      <c r="C6" s="80"/>
      <c r="D6" s="81"/>
      <c r="E6" s="78" t="s">
        <v>2</v>
      </c>
      <c r="F6" s="78"/>
      <c r="G6" s="78"/>
      <c r="H6" s="76" t="s">
        <v>0</v>
      </c>
      <c r="I6" s="65"/>
    </row>
    <row r="7" spans="1:9" s="4" customFormat="1" ht="13.5" customHeight="1" thickBot="1">
      <c r="A7" s="75"/>
      <c r="B7" s="82"/>
      <c r="C7" s="83"/>
      <c r="D7" s="84"/>
      <c r="E7" s="14" t="s">
        <v>21</v>
      </c>
      <c r="F7" s="14" t="s">
        <v>22</v>
      </c>
      <c r="G7" s="14" t="s">
        <v>23</v>
      </c>
      <c r="H7" s="77"/>
      <c r="I7" s="65"/>
    </row>
    <row r="8" spans="1:8" s="1" customFormat="1" ht="18" customHeight="1">
      <c r="A8" s="68" t="s">
        <v>34</v>
      </c>
      <c r="B8" s="69"/>
      <c r="C8" s="69"/>
      <c r="D8" s="69"/>
      <c r="E8" s="69"/>
      <c r="F8" s="69"/>
      <c r="G8" s="69"/>
      <c r="H8" s="70"/>
    </row>
    <row r="9" spans="1:8" s="5" customFormat="1" ht="25.5" customHeight="1" hidden="1">
      <c r="A9" s="7" t="s">
        <v>7</v>
      </c>
      <c r="B9" s="17">
        <v>580</v>
      </c>
      <c r="C9" s="17"/>
      <c r="D9" s="17"/>
      <c r="E9" s="12">
        <v>8480</v>
      </c>
      <c r="F9" s="12">
        <f>B9*18</f>
        <v>10440</v>
      </c>
      <c r="G9" s="12">
        <f>B9*21</f>
        <v>12180</v>
      </c>
      <c r="H9" s="62" t="s">
        <v>14</v>
      </c>
    </row>
    <row r="10" spans="1:8" s="5" customFormat="1" ht="20.25" customHeight="1">
      <c r="A10" s="73" t="s">
        <v>48</v>
      </c>
      <c r="B10" s="37">
        <v>2670</v>
      </c>
      <c r="C10" s="38"/>
      <c r="D10" s="39"/>
      <c r="E10" s="72">
        <f>B10*14</f>
        <v>37380</v>
      </c>
      <c r="F10" s="72">
        <f>B10*18</f>
        <v>48060</v>
      </c>
      <c r="G10" s="72">
        <f>B10*21</f>
        <v>56070</v>
      </c>
      <c r="H10" s="63"/>
    </row>
    <row r="11" spans="1:8" s="5" customFormat="1" ht="0.75" customHeight="1">
      <c r="A11" s="73"/>
      <c r="B11" s="40"/>
      <c r="C11" s="41"/>
      <c r="D11" s="42"/>
      <c r="E11" s="72"/>
      <c r="F11" s="72"/>
      <c r="G11" s="72"/>
      <c r="H11" s="63"/>
    </row>
    <row r="12" spans="1:8" s="5" customFormat="1" ht="19.5" customHeight="1">
      <c r="A12" s="10" t="s">
        <v>31</v>
      </c>
      <c r="B12" s="33">
        <v>2500</v>
      </c>
      <c r="C12" s="43"/>
      <c r="D12" s="34"/>
      <c r="E12" s="9">
        <f>B12*14</f>
        <v>35000</v>
      </c>
      <c r="F12" s="9">
        <f>B12*18</f>
        <v>45000</v>
      </c>
      <c r="G12" s="9">
        <f>B12*21</f>
        <v>52500</v>
      </c>
      <c r="H12" s="63"/>
    </row>
    <row r="13" spans="1:10" s="5" customFormat="1" ht="15.75" customHeight="1">
      <c r="A13" s="10" t="s">
        <v>15</v>
      </c>
      <c r="B13" s="33">
        <v>4940</v>
      </c>
      <c r="C13" s="43"/>
      <c r="D13" s="34"/>
      <c r="E13" s="9">
        <f>B13*14</f>
        <v>69160</v>
      </c>
      <c r="F13" s="9">
        <f>B13*18</f>
        <v>88920</v>
      </c>
      <c r="G13" s="9">
        <f>B13*21</f>
        <v>103740</v>
      </c>
      <c r="H13" s="63"/>
      <c r="J13" s="16"/>
    </row>
    <row r="14" spans="1:8" s="5" customFormat="1" ht="17.25" customHeight="1">
      <c r="A14" s="10" t="s">
        <v>17</v>
      </c>
      <c r="B14" s="33">
        <v>5070</v>
      </c>
      <c r="C14" s="43"/>
      <c r="D14" s="34"/>
      <c r="E14" s="9">
        <f>B14*14</f>
        <v>70980</v>
      </c>
      <c r="F14" s="9">
        <f>B14*18</f>
        <v>91260</v>
      </c>
      <c r="G14" s="9">
        <f>B14*21</f>
        <v>106470</v>
      </c>
      <c r="H14" s="63"/>
    </row>
    <row r="15" spans="1:8" s="5" customFormat="1" ht="11.25" customHeight="1" thickBot="1">
      <c r="A15" s="45" t="s">
        <v>49</v>
      </c>
      <c r="B15" s="46"/>
      <c r="C15" s="46"/>
      <c r="D15" s="46"/>
      <c r="E15" s="46"/>
      <c r="F15" s="46"/>
      <c r="G15" s="46"/>
      <c r="H15" s="47"/>
    </row>
    <row r="16" spans="1:8" ht="15" customHeight="1" thickBot="1">
      <c r="A16" s="48" t="s">
        <v>3</v>
      </c>
      <c r="B16" s="49"/>
      <c r="C16" s="49"/>
      <c r="D16" s="49"/>
      <c r="E16" s="49"/>
      <c r="F16" s="49"/>
      <c r="G16" s="49"/>
      <c r="H16" s="50"/>
    </row>
    <row r="17" spans="1:8" s="6" customFormat="1" ht="29.25" customHeight="1">
      <c r="A17" s="7" t="s">
        <v>27</v>
      </c>
      <c r="B17" s="58">
        <v>2390</v>
      </c>
      <c r="C17" s="58"/>
      <c r="D17" s="59"/>
      <c r="E17" s="12">
        <f>B17*14</f>
        <v>33460</v>
      </c>
      <c r="F17" s="12">
        <f>B17*18</f>
        <v>43020</v>
      </c>
      <c r="G17" s="12">
        <f>B17*21</f>
        <v>50190</v>
      </c>
      <c r="H17" s="62" t="s">
        <v>10</v>
      </c>
    </row>
    <row r="18" spans="1:8" s="6" customFormat="1" ht="31.5" customHeight="1">
      <c r="A18" s="10" t="s">
        <v>24</v>
      </c>
      <c r="B18" s="71">
        <v>2900</v>
      </c>
      <c r="C18" s="71"/>
      <c r="D18" s="71"/>
      <c r="E18" s="9">
        <f>B18*14</f>
        <v>40600</v>
      </c>
      <c r="F18" s="9">
        <f>B18*18</f>
        <v>52200</v>
      </c>
      <c r="G18" s="9">
        <f>B18*21</f>
        <v>60900</v>
      </c>
      <c r="H18" s="63"/>
    </row>
    <row r="19" spans="1:8" s="6" customFormat="1" ht="18.75" customHeight="1">
      <c r="A19" s="10" t="s">
        <v>28</v>
      </c>
      <c r="B19" s="57">
        <v>4420</v>
      </c>
      <c r="C19" s="57"/>
      <c r="D19" s="57"/>
      <c r="E19" s="9">
        <f>B19*14</f>
        <v>61880</v>
      </c>
      <c r="F19" s="9">
        <f>B19*18</f>
        <v>79560</v>
      </c>
      <c r="G19" s="9">
        <f>B19*21</f>
        <v>92820</v>
      </c>
      <c r="H19" s="63"/>
    </row>
    <row r="20" spans="1:8" s="6" customFormat="1" ht="21" customHeight="1">
      <c r="A20" s="10" t="s">
        <v>29</v>
      </c>
      <c r="B20" s="57">
        <v>4540</v>
      </c>
      <c r="C20" s="57"/>
      <c r="D20" s="57"/>
      <c r="E20" s="9">
        <f>B20*14</f>
        <v>63560</v>
      </c>
      <c r="F20" s="9">
        <f>B20*18</f>
        <v>81720</v>
      </c>
      <c r="G20" s="9">
        <f>B20*21</f>
        <v>95340</v>
      </c>
      <c r="H20" s="63"/>
    </row>
    <row r="21" spans="1:8" s="6" customFormat="1" ht="18" customHeight="1" thickBot="1">
      <c r="A21" s="15" t="s">
        <v>25</v>
      </c>
      <c r="B21" s="97">
        <v>300</v>
      </c>
      <c r="C21" s="97"/>
      <c r="D21" s="97"/>
      <c r="E21" s="11">
        <f>B21*14</f>
        <v>4200</v>
      </c>
      <c r="F21" s="11">
        <f>B21*18</f>
        <v>5400</v>
      </c>
      <c r="G21" s="11">
        <f>B21*21</f>
        <v>6300</v>
      </c>
      <c r="H21" s="64"/>
    </row>
    <row r="22" spans="1:8" ht="15" customHeight="1" thickBot="1">
      <c r="A22" s="51" t="s">
        <v>47</v>
      </c>
      <c r="B22" s="52"/>
      <c r="C22" s="52"/>
      <c r="D22" s="52"/>
      <c r="E22" s="52"/>
      <c r="F22" s="52"/>
      <c r="G22" s="52"/>
      <c r="H22" s="53"/>
    </row>
    <row r="23" spans="1:8" s="6" customFormat="1" ht="21.75" customHeight="1" hidden="1">
      <c r="A23" s="7" t="s">
        <v>6</v>
      </c>
      <c r="B23" s="17">
        <v>700</v>
      </c>
      <c r="C23" s="17"/>
      <c r="D23" s="17"/>
      <c r="E23" s="12">
        <f>B23*14</f>
        <v>9800</v>
      </c>
      <c r="F23" s="12">
        <f>B23*18</f>
        <v>12600</v>
      </c>
      <c r="G23" s="12">
        <f>B23*21</f>
        <v>14700</v>
      </c>
      <c r="H23" s="103" t="s">
        <v>4</v>
      </c>
    </row>
    <row r="24" spans="1:8" s="6" customFormat="1" ht="33.75" customHeight="1">
      <c r="A24" s="60" t="s">
        <v>11</v>
      </c>
      <c r="B24" s="21" t="s">
        <v>43</v>
      </c>
      <c r="C24" s="24" t="s">
        <v>42</v>
      </c>
      <c r="D24" s="106">
        <v>1670</v>
      </c>
      <c r="E24" s="66">
        <f>D24*14</f>
        <v>23380</v>
      </c>
      <c r="F24" s="66">
        <f>D24*18</f>
        <v>30060</v>
      </c>
      <c r="G24" s="66">
        <f>D24*21</f>
        <v>35070</v>
      </c>
      <c r="H24" s="104"/>
    </row>
    <row r="25" spans="1:8" s="6" customFormat="1" ht="15.75" customHeight="1">
      <c r="A25" s="61"/>
      <c r="B25" s="19">
        <v>1350</v>
      </c>
      <c r="C25" s="29">
        <v>1420</v>
      </c>
      <c r="D25" s="107"/>
      <c r="E25" s="67"/>
      <c r="F25" s="67"/>
      <c r="G25" s="67"/>
      <c r="H25" s="104"/>
    </row>
    <row r="26" spans="1:8" s="6" customFormat="1" ht="23.25" customHeight="1">
      <c r="A26" s="10" t="s">
        <v>12</v>
      </c>
      <c r="B26" s="19">
        <v>1750</v>
      </c>
      <c r="C26" s="28">
        <v>1840</v>
      </c>
      <c r="D26" s="28">
        <v>2160</v>
      </c>
      <c r="E26" s="9">
        <f>D26*14</f>
        <v>30240</v>
      </c>
      <c r="F26" s="9">
        <f>D26*18</f>
        <v>38880</v>
      </c>
      <c r="G26" s="9">
        <f>D26*21</f>
        <v>45360</v>
      </c>
      <c r="H26" s="104"/>
    </row>
    <row r="27" spans="1:8" s="6" customFormat="1" ht="13.5" customHeight="1">
      <c r="A27" s="10" t="s">
        <v>16</v>
      </c>
      <c r="B27" s="19">
        <v>2500</v>
      </c>
      <c r="C27" s="28">
        <v>2630</v>
      </c>
      <c r="D27" s="28">
        <v>3090</v>
      </c>
      <c r="E27" s="9">
        <f>D27*14</f>
        <v>43260</v>
      </c>
      <c r="F27" s="9">
        <f>D27*18</f>
        <v>55620</v>
      </c>
      <c r="G27" s="9">
        <f>D27*21</f>
        <v>64890</v>
      </c>
      <c r="H27" s="104"/>
    </row>
    <row r="28" spans="1:8" s="6" customFormat="1" ht="15.75" customHeight="1">
      <c r="A28" s="18" t="s">
        <v>8</v>
      </c>
      <c r="B28" s="22">
        <v>2565</v>
      </c>
      <c r="C28" s="28">
        <v>2700</v>
      </c>
      <c r="D28" s="28">
        <v>3175</v>
      </c>
      <c r="E28" s="9">
        <f>D28*14</f>
        <v>44450</v>
      </c>
      <c r="F28" s="9">
        <f>D28*18</f>
        <v>57150</v>
      </c>
      <c r="G28" s="9">
        <f>D28*21</f>
        <v>66675</v>
      </c>
      <c r="H28" s="104"/>
    </row>
    <row r="29" spans="1:8" s="6" customFormat="1" ht="15.75" customHeight="1" hidden="1">
      <c r="A29" s="30" t="s">
        <v>37</v>
      </c>
      <c r="B29" s="31">
        <v>1190</v>
      </c>
      <c r="C29" s="32">
        <v>1190</v>
      </c>
      <c r="D29" s="32" t="s">
        <v>41</v>
      </c>
      <c r="E29" s="11">
        <f>C29*14</f>
        <v>16660</v>
      </c>
      <c r="F29" s="11">
        <f>C29*18</f>
        <v>21420</v>
      </c>
      <c r="G29" s="11">
        <f>C29*21</f>
        <v>24990</v>
      </c>
      <c r="H29" s="105"/>
    </row>
    <row r="30" spans="1:8" s="6" customFormat="1" ht="13.5" customHeight="1" thickBot="1">
      <c r="A30" s="98" t="s">
        <v>40</v>
      </c>
      <c r="B30" s="99"/>
      <c r="C30" s="99"/>
      <c r="D30" s="99"/>
      <c r="E30" s="99"/>
      <c r="F30" s="99"/>
      <c r="G30" s="99"/>
      <c r="H30" s="100"/>
    </row>
    <row r="31" spans="1:8" ht="15" customHeight="1" thickBot="1">
      <c r="A31" s="54" t="s">
        <v>44</v>
      </c>
      <c r="B31" s="55"/>
      <c r="C31" s="55"/>
      <c r="D31" s="55"/>
      <c r="E31" s="55"/>
      <c r="F31" s="55"/>
      <c r="G31" s="55"/>
      <c r="H31" s="56"/>
    </row>
    <row r="32" spans="1:8" s="6" customFormat="1" ht="21.75" customHeight="1">
      <c r="A32" s="102" t="s">
        <v>11</v>
      </c>
      <c r="B32" s="93" t="s">
        <v>35</v>
      </c>
      <c r="C32" s="94"/>
      <c r="D32" s="106">
        <v>2035</v>
      </c>
      <c r="E32" s="66">
        <f>D32*14</f>
        <v>28490</v>
      </c>
      <c r="F32" s="101">
        <f>D32*18</f>
        <v>36630</v>
      </c>
      <c r="G32" s="101">
        <f>D32*21</f>
        <v>42735</v>
      </c>
      <c r="H32" s="62" t="s">
        <v>5</v>
      </c>
    </row>
    <row r="33" spans="1:8" s="6" customFormat="1" ht="21.75" customHeight="1">
      <c r="A33" s="73"/>
      <c r="B33" s="35">
        <v>1730</v>
      </c>
      <c r="C33" s="36"/>
      <c r="D33" s="107"/>
      <c r="E33" s="67"/>
      <c r="F33" s="72"/>
      <c r="G33" s="72"/>
      <c r="H33" s="63"/>
    </row>
    <row r="34" spans="1:8" s="6" customFormat="1" ht="23.25" customHeight="1">
      <c r="A34" s="10" t="s">
        <v>26</v>
      </c>
      <c r="B34" s="35">
        <v>1470</v>
      </c>
      <c r="C34" s="36"/>
      <c r="D34" s="26">
        <v>1730</v>
      </c>
      <c r="E34" s="9">
        <f>B34*14</f>
        <v>20580</v>
      </c>
      <c r="F34" s="9">
        <f>B34*18</f>
        <v>26460</v>
      </c>
      <c r="G34" s="9">
        <f>B34*21</f>
        <v>30870</v>
      </c>
      <c r="H34" s="63"/>
    </row>
    <row r="35" spans="1:8" s="6" customFormat="1" ht="13.5" customHeight="1">
      <c r="A35" s="10" t="s">
        <v>16</v>
      </c>
      <c r="B35" s="35">
        <v>2590</v>
      </c>
      <c r="C35" s="36"/>
      <c r="D35" s="26">
        <v>3770</v>
      </c>
      <c r="E35" s="9">
        <f>B35*14</f>
        <v>36260</v>
      </c>
      <c r="F35" s="9">
        <f>B35*18</f>
        <v>46620</v>
      </c>
      <c r="G35" s="9">
        <f>B35*21</f>
        <v>54390</v>
      </c>
      <c r="H35" s="63"/>
    </row>
    <row r="36" spans="1:8" s="6" customFormat="1" ht="18" customHeight="1">
      <c r="A36" s="10" t="s">
        <v>8</v>
      </c>
      <c r="B36" s="35">
        <v>2680</v>
      </c>
      <c r="C36" s="36"/>
      <c r="D36" s="26">
        <v>3870</v>
      </c>
      <c r="E36" s="9">
        <f>B36*14</f>
        <v>37520</v>
      </c>
      <c r="F36" s="9">
        <f>B36*18</f>
        <v>48240</v>
      </c>
      <c r="G36" s="9">
        <f>B36*21</f>
        <v>56280</v>
      </c>
      <c r="H36" s="63"/>
    </row>
    <row r="37" spans="1:8" s="6" customFormat="1" ht="20.25" customHeight="1" thickBot="1">
      <c r="A37" s="15" t="s">
        <v>30</v>
      </c>
      <c r="B37" s="108">
        <v>1470</v>
      </c>
      <c r="C37" s="109"/>
      <c r="D37" s="27">
        <v>1730</v>
      </c>
      <c r="E37" s="11">
        <f>B37*14</f>
        <v>20580</v>
      </c>
      <c r="F37" s="9">
        <f>B37*18</f>
        <v>26460</v>
      </c>
      <c r="G37" s="9">
        <f>B37*21</f>
        <v>30870</v>
      </c>
      <c r="H37" s="64"/>
    </row>
    <row r="38" spans="1:8" s="6" customFormat="1" ht="15.75" customHeight="1" thickBot="1">
      <c r="A38" s="54" t="s">
        <v>45</v>
      </c>
      <c r="B38" s="55"/>
      <c r="C38" s="55"/>
      <c r="D38" s="55"/>
      <c r="E38" s="55"/>
      <c r="F38" s="55"/>
      <c r="G38" s="55"/>
      <c r="H38" s="56"/>
    </row>
    <row r="39" spans="1:8" s="6" customFormat="1" ht="35.25" customHeight="1">
      <c r="A39" s="91" t="s">
        <v>13</v>
      </c>
      <c r="B39" s="93" t="s">
        <v>35</v>
      </c>
      <c r="C39" s="94"/>
      <c r="D39" s="106">
        <v>2000</v>
      </c>
      <c r="E39" s="92">
        <f>D39*14</f>
        <v>28000</v>
      </c>
      <c r="F39" s="92">
        <f>D39*18</f>
        <v>36000</v>
      </c>
      <c r="G39" s="92">
        <f>D39*21</f>
        <v>42000</v>
      </c>
      <c r="H39" s="88" t="s">
        <v>9</v>
      </c>
    </row>
    <row r="40" spans="1:8" s="6" customFormat="1" ht="13.5" customHeight="1">
      <c r="A40" s="61"/>
      <c r="B40" s="95">
        <v>1500</v>
      </c>
      <c r="C40" s="96"/>
      <c r="D40" s="107"/>
      <c r="E40" s="67"/>
      <c r="F40" s="67"/>
      <c r="G40" s="67"/>
      <c r="H40" s="89"/>
    </row>
    <row r="41" spans="1:8" s="6" customFormat="1" ht="31.5" customHeight="1">
      <c r="A41" s="10" t="s">
        <v>46</v>
      </c>
      <c r="B41" s="95">
        <v>1200</v>
      </c>
      <c r="C41" s="96"/>
      <c r="D41" s="20">
        <v>1500</v>
      </c>
      <c r="E41" s="9">
        <f>D41*14</f>
        <v>21000</v>
      </c>
      <c r="F41" s="9">
        <f>D41*18</f>
        <v>27000</v>
      </c>
      <c r="G41" s="9">
        <f>D41*21</f>
        <v>31500</v>
      </c>
      <c r="H41" s="89"/>
    </row>
    <row r="42" spans="1:8" s="6" customFormat="1" ht="24" customHeight="1">
      <c r="A42" s="10" t="s">
        <v>32</v>
      </c>
      <c r="B42" s="33">
        <v>2000</v>
      </c>
      <c r="C42" s="34"/>
      <c r="D42" s="13">
        <v>2500</v>
      </c>
      <c r="E42" s="9">
        <f>D42*14</f>
        <v>35000</v>
      </c>
      <c r="F42" s="9">
        <f>D42*18</f>
        <v>45000</v>
      </c>
      <c r="G42" s="9">
        <f>D42*21</f>
        <v>52500</v>
      </c>
      <c r="H42" s="89"/>
    </row>
    <row r="43" spans="1:8" s="6" customFormat="1" ht="22.5" customHeight="1">
      <c r="A43" s="10" t="s">
        <v>33</v>
      </c>
      <c r="B43" s="33">
        <v>2000</v>
      </c>
      <c r="C43" s="34"/>
      <c r="D43" s="13">
        <v>2300</v>
      </c>
      <c r="E43" s="9">
        <f>D43*14</f>
        <v>32200</v>
      </c>
      <c r="F43" s="9">
        <f>D43*18</f>
        <v>41400</v>
      </c>
      <c r="G43" s="9">
        <f>D43*21</f>
        <v>48300</v>
      </c>
      <c r="H43" s="89"/>
    </row>
    <row r="44" spans="1:8" s="6" customFormat="1" ht="15" customHeight="1">
      <c r="A44" s="10" t="s">
        <v>20</v>
      </c>
      <c r="B44" s="33">
        <v>2550</v>
      </c>
      <c r="C44" s="34"/>
      <c r="D44" s="13">
        <v>3600</v>
      </c>
      <c r="E44" s="9">
        <f>D44*14</f>
        <v>50400</v>
      </c>
      <c r="F44" s="9">
        <f>D44*18</f>
        <v>64800</v>
      </c>
      <c r="G44" s="9">
        <f>D44*21</f>
        <v>75600</v>
      </c>
      <c r="H44" s="89"/>
    </row>
    <row r="45" spans="1:8" ht="17.25" customHeight="1">
      <c r="A45" s="10" t="s">
        <v>19</v>
      </c>
      <c r="B45" s="33">
        <v>2700</v>
      </c>
      <c r="C45" s="34"/>
      <c r="D45" s="13">
        <v>3800</v>
      </c>
      <c r="E45" s="9">
        <f>D45*14</f>
        <v>53200</v>
      </c>
      <c r="F45" s="9">
        <f>D45*18</f>
        <v>68400</v>
      </c>
      <c r="G45" s="9">
        <f>D45*21</f>
        <v>79800</v>
      </c>
      <c r="H45" s="89"/>
    </row>
    <row r="46" spans="1:8" ht="17.25" customHeight="1" hidden="1">
      <c r="A46" s="25" t="s">
        <v>39</v>
      </c>
      <c r="B46" s="35">
        <v>1250</v>
      </c>
      <c r="C46" s="36"/>
      <c r="D46" s="23" t="s">
        <v>38</v>
      </c>
      <c r="E46" s="9">
        <f>B46*14</f>
        <v>17500</v>
      </c>
      <c r="F46" s="9">
        <f>B46*18</f>
        <v>22500</v>
      </c>
      <c r="G46" s="9">
        <f>B46*21</f>
        <v>26250</v>
      </c>
      <c r="H46" s="90"/>
    </row>
    <row r="47" spans="1:8" ht="17.25" customHeight="1" thickBot="1">
      <c r="A47" s="85" t="s">
        <v>36</v>
      </c>
      <c r="B47" s="86"/>
      <c r="C47" s="86"/>
      <c r="D47" s="86"/>
      <c r="E47" s="86"/>
      <c r="F47" s="86"/>
      <c r="G47" s="86"/>
      <c r="H47" s="87"/>
    </row>
    <row r="48" spans="1:8" ht="14.25">
      <c r="A48" s="44"/>
      <c r="B48" s="44"/>
      <c r="C48" s="44"/>
      <c r="D48" s="44"/>
      <c r="E48" s="44"/>
      <c r="F48" s="44"/>
      <c r="G48" s="44"/>
      <c r="H48" s="44"/>
    </row>
  </sheetData>
  <sheetProtection/>
  <mergeCells count="61">
    <mergeCell ref="B35:C35"/>
    <mergeCell ref="H23:H29"/>
    <mergeCell ref="B36:C36"/>
    <mergeCell ref="D24:D25"/>
    <mergeCell ref="D32:D33"/>
    <mergeCell ref="D39:D40"/>
    <mergeCell ref="A38:H38"/>
    <mergeCell ref="B37:C37"/>
    <mergeCell ref="B32:C32"/>
    <mergeCell ref="B33:C33"/>
    <mergeCell ref="B34:C34"/>
    <mergeCell ref="B41:C41"/>
    <mergeCell ref="B42:C42"/>
    <mergeCell ref="B21:D21"/>
    <mergeCell ref="E24:E25"/>
    <mergeCell ref="A30:H30"/>
    <mergeCell ref="F32:F33"/>
    <mergeCell ref="G32:G33"/>
    <mergeCell ref="A32:A33"/>
    <mergeCell ref="E32:E33"/>
    <mergeCell ref="H32:H37"/>
    <mergeCell ref="A6:A7"/>
    <mergeCell ref="H6:H7"/>
    <mergeCell ref="E6:G6"/>
    <mergeCell ref="B6:D7"/>
    <mergeCell ref="A47:H47"/>
    <mergeCell ref="H39:H46"/>
    <mergeCell ref="A39:A40"/>
    <mergeCell ref="G39:G40"/>
    <mergeCell ref="F39:F40"/>
    <mergeCell ref="E39:E40"/>
    <mergeCell ref="I6:I7"/>
    <mergeCell ref="F24:F25"/>
    <mergeCell ref="G24:G25"/>
    <mergeCell ref="A8:H8"/>
    <mergeCell ref="B18:D18"/>
    <mergeCell ref="E10:E11"/>
    <mergeCell ref="F10:F11"/>
    <mergeCell ref="A10:A11"/>
    <mergeCell ref="G10:G11"/>
    <mergeCell ref="H9:H14"/>
    <mergeCell ref="A48:H48"/>
    <mergeCell ref="A15:H15"/>
    <mergeCell ref="A16:H16"/>
    <mergeCell ref="A22:H22"/>
    <mergeCell ref="A31:H31"/>
    <mergeCell ref="B19:D19"/>
    <mergeCell ref="B20:D20"/>
    <mergeCell ref="B17:D17"/>
    <mergeCell ref="A24:A25"/>
    <mergeCell ref="H17:H21"/>
    <mergeCell ref="B43:C43"/>
    <mergeCell ref="B44:C44"/>
    <mergeCell ref="B45:C45"/>
    <mergeCell ref="B46:C46"/>
    <mergeCell ref="B10:D11"/>
    <mergeCell ref="B12:D12"/>
    <mergeCell ref="B13:D13"/>
    <mergeCell ref="B14:D14"/>
    <mergeCell ref="B39:C39"/>
    <mergeCell ref="B40:C40"/>
  </mergeCells>
  <printOptions/>
  <pageMargins left="0.24" right="0.24" top="0.17" bottom="0.16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2014-06-23T11:47:40Z</cp:lastPrinted>
  <dcterms:created xsi:type="dcterms:W3CDTF">2002-05-26T14:29:48Z</dcterms:created>
  <dcterms:modified xsi:type="dcterms:W3CDTF">2014-06-23T11:47:58Z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